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одпрограмма 1" sheetId="1" r:id="rId1"/>
  </sheets>
  <calcPr calcId="125725"/>
</workbook>
</file>

<file path=xl/calcChain.xml><?xml version="1.0" encoding="utf-8"?>
<calcChain xmlns="http://schemas.openxmlformats.org/spreadsheetml/2006/main">
  <c r="G59" i="1"/>
  <c r="G63"/>
  <c r="G62"/>
  <c r="G61"/>
  <c r="G60"/>
  <c r="G24"/>
  <c r="G28"/>
  <c r="G27"/>
  <c r="G26"/>
  <c r="G25"/>
  <c r="F59"/>
  <c r="F63"/>
  <c r="F62"/>
  <c r="F61"/>
  <c r="F24"/>
  <c r="F28"/>
  <c r="F26"/>
  <c r="G50"/>
  <c r="F50"/>
  <c r="F29"/>
  <c r="G29"/>
  <c r="F35"/>
  <c r="G45"/>
  <c r="F45"/>
  <c r="G40"/>
  <c r="F40"/>
  <c r="F25" l="1"/>
  <c r="F60" l="1"/>
</calcChain>
</file>

<file path=xl/sharedStrings.xml><?xml version="1.0" encoding="utf-8"?>
<sst xmlns="http://schemas.openxmlformats.org/spreadsheetml/2006/main" count="115" uniqueCount="64">
  <si>
    <t>Наименование показателя</t>
  </si>
  <si>
    <t>Источник</t>
  </si>
  <si>
    <t>Наименование</t>
  </si>
  <si>
    <t>Единица измерения</t>
  </si>
  <si>
    <t>Значение</t>
  </si>
  <si>
    <t>Х</t>
  </si>
  <si>
    <t>Всего, из них расходы за счет:</t>
  </si>
  <si>
    <t>№ п/п</t>
  </si>
  <si>
    <t>Финансовое обеспечение</t>
  </si>
  <si>
    <t>1. Налоговых и неналоговых доходов, поступлений нецелевого характера из муниципального бюджета</t>
  </si>
  <si>
    <t>Приложение № 6</t>
  </si>
  <si>
    <t>ОТЧЕТ</t>
  </si>
  <si>
    <t>Код бюджетной классификации</t>
  </si>
  <si>
    <t>Главный распорядитель средств местного бюджета</t>
  </si>
  <si>
    <t>Целевая статья расходов</t>
  </si>
  <si>
    <t>Объем (рублей) n-й год (**)</t>
  </si>
  <si>
    <t>План</t>
  </si>
  <si>
    <t>Факт (***)</t>
  </si>
  <si>
    <t>Целевой индикатор мероприятий муниципальной программы</t>
  </si>
  <si>
    <t>Всего (****)</t>
  </si>
  <si>
    <t>n-й год (**)</t>
  </si>
  <si>
    <t>Итого по подпрограмме</t>
  </si>
  <si>
    <t>к порядку принятия решений о разработке муниципальных программ Куломзинского сельского поселения Оконешниковского муниципального района Омской области, их формирования и реализации</t>
  </si>
  <si>
    <t>о реализации муниципальной программы Куломзинского сельского поселения Оконешниковского муниципального района Омской области</t>
  </si>
  <si>
    <t>(наименование муниципальной программы Куломзинского сельского поселения Оконешниковского муниципального района Омской области)</t>
  </si>
  <si>
    <t>Цель муниципальной программы: Совершенствование системы стратегического управления социально-культурным развитием сельского поселения на основе постановки задач и выработки механизмов их достижения, обеспечивающих эффективное функционирование социальной сферы в долгосрочной перспективе</t>
  </si>
  <si>
    <t>Наименование подпрограммы: «Куломзинского сельского поселения Оконешниковского муниципального района Омской области»</t>
  </si>
  <si>
    <t>Цель подпрограммы: Повышение эффективности расходования бюджетных средств Куломзинского сельского поселенияпоселения в соответствии с действующим законодательством, а также эффективного выполнения иных государственных функций согласно законодательству</t>
  </si>
  <si>
    <t>Задачи муниципальной программы : Управление и социально-культурное развитие Куломзинского сельского поселения Оконешниковского муниципального района</t>
  </si>
  <si>
    <t>Основное мероприятие: Повышение эффективности расходования бюджетных средств администрации Куломзинского сельского поселения</t>
  </si>
  <si>
    <t>шт</t>
  </si>
  <si>
    <t xml:space="preserve"> приобретение наглядной агитации по профилактике правонарушений, наркомании и предупреждения экстремизма</t>
  </si>
  <si>
    <t>Мероприятие 1:  Проведение мероприятий по профилактике преступлений, правонарушений и наркомании, и предупреждение экстремизма на территории Куломзинского сельского поселения</t>
  </si>
  <si>
    <t>Мероприятие 2: Проведение мероприятий для детей и молодежи</t>
  </si>
  <si>
    <t>Мероприятие 3: Проведение мероприятий в области культуры</t>
  </si>
  <si>
    <t>Мероприятие 4: Мероприятия в области спорта, физической культуры и туризма</t>
  </si>
  <si>
    <t>количество проведенных мероприятий  с несовершеннолетними, состоящими на учете в  правоохранительных органах в каникулярное время( праздники, спортивные мероприятия ит.д)</t>
  </si>
  <si>
    <t>количество проведенных культурно-массовых мероприятий работниками клубной системы</t>
  </si>
  <si>
    <t xml:space="preserve">                    Количество спортивно-массовых  и физкультурно- оздоровительных мероприятий, проведенных на территории поселения  Количество семинаров, лекций для обучающихся в образовательных учреждениях о профилактике и борьбе с незаконным оборотом и употреблением наркотиков, пьянством, алкоголизмом, экстремизмом</t>
  </si>
  <si>
    <t>Приобретение удостоверений и повязок ДНД</t>
  </si>
  <si>
    <t>приобретение спортивной формы и обуви на праздник королева спорта</t>
  </si>
  <si>
    <t>Развитие социально-культурной сферы Куломзинского сельского поселения Оконешниковского муниципального района  Омской области на 2014-2026 годы</t>
  </si>
  <si>
    <t>на 1 января 2024 года</t>
  </si>
  <si>
    <t>2. Поступлений целевого характера из областногобюджета                                                                           3. Иных межбюжетных трансфертов передаваемых из бюджета района                                                                                           4.  Иных внебюджетных источников</t>
  </si>
  <si>
    <t xml:space="preserve">Мероприятие 5: Реализация инициативных проектов в сфере культуры на территории Куломзинского сельского поселения Оконешниковского муниципального района Омской области                                                                                  </t>
  </si>
  <si>
    <t xml:space="preserve">  Социальная политика            Адресная помощь населению                                                                                     </t>
  </si>
  <si>
    <t>Деятельность по обеспечению беспрепятственного доступа инвалидов                      ( в том числе детей инвалидов) к объектам инженерной инфраструктуры.</t>
  </si>
  <si>
    <t xml:space="preserve"> 3. Иных межбюжетных трансфертов передаваемых из бюджета района</t>
  </si>
  <si>
    <t xml:space="preserve"> 4.  Иных внебюджетных источников</t>
  </si>
  <si>
    <t xml:space="preserve">          3. Иных межбюжетных трансфертов передаваемых из бюджета района  </t>
  </si>
  <si>
    <t xml:space="preserve">                                                                                                                                                      4.  Иных внебюджетных источников</t>
  </si>
  <si>
    <t xml:space="preserve">3. Иных межбюжетных трансфертов передаваемых из бюджета района    </t>
  </si>
  <si>
    <t xml:space="preserve">                                                                                                                                                                                 4.  Иных внебюджетных источников</t>
  </si>
  <si>
    <t xml:space="preserve">3. Иных межбюжетных трансфертов передаваемых из бюджета района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</si>
  <si>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 Иных внебюджетных источников</t>
  </si>
  <si>
    <t xml:space="preserve">3. Иных межбюжетных трансфертов передаваемых из бюджета района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</si>
  <si>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 Иных внебюджетных источников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</si>
  <si>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4.  Иных внебюджетных источников</t>
  </si>
  <si>
    <t xml:space="preserve">3. Иных межбюжетных трансфертов передаваемых из бюджета района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</si>
  <si>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4.  Иных внебюджетных источников</t>
  </si>
  <si>
    <t>2. Поступлений целевого характера из областного бюджета</t>
  </si>
  <si>
    <t xml:space="preserve">2. Поступлений целевого характера из областного бюджета    </t>
  </si>
  <si>
    <t xml:space="preserve">2. Поступлений целевого характера из областного бюджета     </t>
  </si>
  <si>
    <t xml:space="preserve">2. Поступлений целевого характера из областного бюджета  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</si>
</sst>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6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wrapText="1"/>
    </xf>
    <xf numFmtId="0" fontId="9" fillId="0" borderId="10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0" fontId="9" fillId="0" borderId="4" xfId="0" applyFont="1" applyFill="1" applyBorder="1" applyAlignment="1">
      <alignment wrapText="1"/>
    </xf>
    <xf numFmtId="0" fontId="9" fillId="0" borderId="5" xfId="0" applyFont="1" applyFill="1" applyBorder="1" applyAlignment="1">
      <alignment wrapText="1"/>
    </xf>
    <xf numFmtId="0" fontId="9" fillId="0" borderId="6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16" fontId="3" fillId="0" borderId="1" xfId="0" applyNumberFormat="1" applyFont="1" applyBorder="1" applyAlignment="1">
      <alignment horizontal="center" vertical="top"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2" xfId="0" applyBorder="1" applyAlignment="1">
      <alignment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5"/>
  <sheetViews>
    <sheetView tabSelected="1" view="pageBreakPreview" topLeftCell="A10" workbookViewId="0">
      <selection activeCell="H59" sqref="H59:H63"/>
    </sheetView>
  </sheetViews>
  <sheetFormatPr defaultRowHeight="15"/>
  <cols>
    <col min="1" max="1" width="5" style="2" customWidth="1"/>
    <col min="2" max="2" width="23.5703125" style="2" customWidth="1"/>
    <col min="3" max="3" width="20" style="1" customWidth="1"/>
    <col min="4" max="4" width="9.140625" style="1"/>
    <col min="5" max="5" width="48.85546875" style="1" customWidth="1"/>
    <col min="6" max="6" width="13.140625" style="1" customWidth="1"/>
    <col min="7" max="7" width="13.85546875" style="1" customWidth="1"/>
    <col min="8" max="8" width="20" style="1" customWidth="1"/>
    <col min="9" max="9" width="11.7109375" style="1" customWidth="1"/>
    <col min="10" max="12" width="9.140625" style="1"/>
    <col min="13" max="13" width="9.140625" style="1" hidden="1" customWidth="1"/>
    <col min="14" max="16384" width="9.140625" style="1"/>
  </cols>
  <sheetData>
    <row r="1" spans="1:12">
      <c r="J1" s="86" t="s">
        <v>10</v>
      </c>
      <c r="K1" s="86"/>
      <c r="L1" s="86"/>
    </row>
    <row r="2" spans="1:12" ht="41.25" customHeight="1">
      <c r="D2" s="97"/>
      <c r="E2" s="97"/>
      <c r="G2" s="87" t="s">
        <v>22</v>
      </c>
      <c r="H2" s="86"/>
      <c r="I2" s="86"/>
      <c r="J2" s="86"/>
      <c r="K2" s="86"/>
      <c r="L2" s="86"/>
    </row>
    <row r="3" spans="1:12" ht="15" customHeight="1">
      <c r="A3" s="95" t="s">
        <v>11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</row>
    <row r="4" spans="1:12" ht="15" customHeight="1">
      <c r="A4" s="96" t="s">
        <v>23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</row>
    <row r="5" spans="1:12" ht="30" customHeight="1">
      <c r="A5" s="98" t="s">
        <v>41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</row>
    <row r="6" spans="1:12" ht="15" customHeight="1">
      <c r="A6" s="88" t="s">
        <v>24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</row>
    <row r="7" spans="1:12" s="4" customFormat="1" ht="15" customHeight="1">
      <c r="A7" s="99" t="s">
        <v>42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</row>
    <row r="8" spans="1:12" s="5" customFormat="1" ht="30" customHeight="1">
      <c r="A8" s="21" t="s">
        <v>7</v>
      </c>
      <c r="B8" s="21" t="s">
        <v>0</v>
      </c>
      <c r="C8" s="89" t="s">
        <v>8</v>
      </c>
      <c r="D8" s="90"/>
      <c r="E8" s="90"/>
      <c r="F8" s="90"/>
      <c r="G8" s="91"/>
      <c r="H8" s="89" t="s">
        <v>18</v>
      </c>
      <c r="I8" s="90"/>
      <c r="J8" s="90"/>
      <c r="K8" s="90"/>
      <c r="L8" s="91"/>
    </row>
    <row r="9" spans="1:12" s="5" customFormat="1" ht="33" customHeight="1">
      <c r="A9" s="22"/>
      <c r="B9" s="22"/>
      <c r="C9" s="89" t="s">
        <v>12</v>
      </c>
      <c r="D9" s="91"/>
      <c r="E9" s="21" t="s">
        <v>1</v>
      </c>
      <c r="F9" s="89" t="s">
        <v>15</v>
      </c>
      <c r="G9" s="91"/>
      <c r="H9" s="21" t="s">
        <v>2</v>
      </c>
      <c r="I9" s="21" t="s">
        <v>3</v>
      </c>
      <c r="J9" s="89" t="s">
        <v>4</v>
      </c>
      <c r="K9" s="90"/>
      <c r="L9" s="91"/>
    </row>
    <row r="10" spans="1:12" s="5" customFormat="1" ht="18.75" customHeight="1">
      <c r="A10" s="22"/>
      <c r="B10" s="22"/>
      <c r="C10" s="21" t="s">
        <v>13</v>
      </c>
      <c r="D10" s="21" t="s">
        <v>14</v>
      </c>
      <c r="E10" s="22"/>
      <c r="F10" s="21" t="s">
        <v>16</v>
      </c>
      <c r="G10" s="21" t="s">
        <v>17</v>
      </c>
      <c r="H10" s="22"/>
      <c r="I10" s="22"/>
      <c r="J10" s="21" t="s">
        <v>19</v>
      </c>
      <c r="K10" s="89" t="s">
        <v>20</v>
      </c>
      <c r="L10" s="91"/>
    </row>
    <row r="11" spans="1:12" s="5" customFormat="1" ht="30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3" t="s">
        <v>16</v>
      </c>
      <c r="L11" s="3" t="s">
        <v>17</v>
      </c>
    </row>
    <row r="12" spans="1:12" s="5" customFormat="1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</row>
    <row r="13" spans="1:12" s="5" customFormat="1">
      <c r="A13" s="100" t="s">
        <v>25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2"/>
    </row>
    <row r="14" spans="1:12" s="5" customFormat="1">
      <c r="A14" s="100" t="s">
        <v>26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2"/>
    </row>
    <row r="15" spans="1:12" s="5" customFormat="1" ht="31.5" customHeight="1">
      <c r="A15" s="100" t="s">
        <v>27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2"/>
    </row>
    <row r="16" spans="1:12" s="5" customFormat="1">
      <c r="A16" s="41"/>
      <c r="B16" s="103"/>
      <c r="C16" s="104"/>
      <c r="D16" s="104"/>
      <c r="E16" s="41" t="s">
        <v>5</v>
      </c>
      <c r="F16" s="41" t="s">
        <v>5</v>
      </c>
      <c r="G16" s="41" t="s">
        <v>5</v>
      </c>
      <c r="H16" s="41" t="s">
        <v>5</v>
      </c>
      <c r="I16" s="41" t="s">
        <v>5</v>
      </c>
      <c r="J16" s="41" t="s">
        <v>5</v>
      </c>
      <c r="K16" s="41" t="s">
        <v>5</v>
      </c>
      <c r="L16" s="41" t="s">
        <v>5</v>
      </c>
    </row>
    <row r="17" spans="1:12" s="5" customFormat="1" ht="33" customHeight="1">
      <c r="A17" s="41"/>
      <c r="B17" s="104"/>
      <c r="C17" s="104"/>
      <c r="D17" s="104"/>
      <c r="E17" s="41"/>
      <c r="F17" s="41"/>
      <c r="G17" s="41"/>
      <c r="H17" s="41"/>
      <c r="I17" s="41"/>
      <c r="J17" s="41"/>
      <c r="K17" s="41"/>
      <c r="L17" s="41"/>
    </row>
    <row r="18" spans="1:12" s="5" customFormat="1">
      <c r="A18" s="41"/>
      <c r="B18" s="104"/>
      <c r="C18" s="104"/>
      <c r="D18" s="104"/>
      <c r="E18" s="41"/>
      <c r="F18" s="41"/>
      <c r="G18" s="41"/>
      <c r="H18" s="41"/>
      <c r="I18" s="41"/>
      <c r="J18" s="41"/>
      <c r="K18" s="41"/>
      <c r="L18" s="41"/>
    </row>
    <row r="19" spans="1:12" s="5" customFormat="1">
      <c r="A19" s="41"/>
      <c r="B19" s="104"/>
      <c r="C19" s="104"/>
      <c r="D19" s="104"/>
      <c r="E19" s="41"/>
      <c r="F19" s="41"/>
      <c r="G19" s="41"/>
      <c r="H19" s="41"/>
      <c r="I19" s="41"/>
      <c r="J19" s="41"/>
      <c r="K19" s="41"/>
      <c r="L19" s="41"/>
    </row>
    <row r="20" spans="1:12" s="5" customFormat="1">
      <c r="A20" s="41"/>
      <c r="B20" s="104"/>
      <c r="C20" s="104"/>
      <c r="D20" s="104"/>
      <c r="E20" s="41"/>
      <c r="F20" s="41"/>
      <c r="G20" s="41"/>
      <c r="H20" s="41"/>
      <c r="I20" s="41"/>
      <c r="J20" s="41"/>
      <c r="K20" s="41"/>
      <c r="L20" s="41"/>
    </row>
    <row r="21" spans="1:12" s="5" customFormat="1">
      <c r="A21" s="3"/>
      <c r="B21" s="92" t="s">
        <v>28</v>
      </c>
      <c r="C21" s="35"/>
      <c r="D21" s="36"/>
      <c r="E21" s="59" t="s">
        <v>5</v>
      </c>
      <c r="F21" s="21" t="s">
        <v>5</v>
      </c>
      <c r="G21" s="21" t="s">
        <v>5</v>
      </c>
      <c r="H21" s="21" t="s">
        <v>5</v>
      </c>
      <c r="I21" s="21" t="s">
        <v>5</v>
      </c>
      <c r="J21" s="21" t="s">
        <v>5</v>
      </c>
      <c r="K21" s="21" t="s">
        <v>5</v>
      </c>
      <c r="L21" s="21" t="s">
        <v>5</v>
      </c>
    </row>
    <row r="22" spans="1:12" s="5" customFormat="1">
      <c r="A22" s="3"/>
      <c r="B22" s="93"/>
      <c r="C22" s="37"/>
      <c r="D22" s="38"/>
      <c r="E22" s="22"/>
      <c r="F22" s="22"/>
      <c r="G22" s="22"/>
      <c r="H22" s="22"/>
      <c r="I22" s="22"/>
      <c r="J22" s="22"/>
      <c r="K22" s="22"/>
      <c r="L22" s="22"/>
    </row>
    <row r="23" spans="1:12" s="5" customFormat="1" ht="51.75" customHeight="1">
      <c r="A23" s="3"/>
      <c r="B23" s="94"/>
      <c r="C23" s="39"/>
      <c r="D23" s="40"/>
      <c r="E23" s="23"/>
      <c r="F23" s="23"/>
      <c r="G23" s="23"/>
      <c r="H23" s="23"/>
      <c r="I23" s="23"/>
      <c r="J23" s="23"/>
      <c r="K23" s="23"/>
      <c r="L23" s="23"/>
    </row>
    <row r="24" spans="1:12" s="5" customFormat="1" ht="15" customHeight="1">
      <c r="A24" s="41">
        <v>1</v>
      </c>
      <c r="B24" s="68" t="s">
        <v>29</v>
      </c>
      <c r="C24" s="69"/>
      <c r="D24" s="70"/>
      <c r="E24" s="17" t="s">
        <v>6</v>
      </c>
      <c r="F24" s="11">
        <f>F25+F26+F27+F28</f>
        <v>531679.14</v>
      </c>
      <c r="G24" s="11">
        <f>G25+G26+G27+G28</f>
        <v>531679.14</v>
      </c>
      <c r="H24" s="41" t="s">
        <v>5</v>
      </c>
      <c r="I24" s="41" t="s">
        <v>5</v>
      </c>
      <c r="J24" s="41" t="s">
        <v>5</v>
      </c>
      <c r="K24" s="41" t="s">
        <v>5</v>
      </c>
      <c r="L24" s="41" t="s">
        <v>5</v>
      </c>
    </row>
    <row r="25" spans="1:12" s="5" customFormat="1" ht="30">
      <c r="A25" s="41"/>
      <c r="B25" s="71"/>
      <c r="C25" s="72"/>
      <c r="D25" s="73"/>
      <c r="E25" s="17" t="s">
        <v>9</v>
      </c>
      <c r="F25" s="12">
        <f>F30+F36+F41+F46+F51</f>
        <v>121680.14</v>
      </c>
      <c r="G25" s="12">
        <f>G30+G36+G41+G46+G51</f>
        <v>121680.14</v>
      </c>
      <c r="H25" s="41"/>
      <c r="I25" s="41"/>
      <c r="J25" s="41"/>
      <c r="K25" s="41"/>
      <c r="L25" s="41"/>
    </row>
    <row r="26" spans="1:12" s="5" customFormat="1" ht="30">
      <c r="A26" s="41"/>
      <c r="B26" s="71"/>
      <c r="C26" s="72"/>
      <c r="D26" s="73"/>
      <c r="E26" s="20" t="s">
        <v>60</v>
      </c>
      <c r="F26" s="12">
        <f>F31+F37+F42+F47+F52</f>
        <v>323999</v>
      </c>
      <c r="G26" s="12">
        <f>G31+G37+G42+G47+G52</f>
        <v>323999</v>
      </c>
      <c r="H26" s="41"/>
      <c r="I26" s="41"/>
      <c r="J26" s="41"/>
      <c r="K26" s="41"/>
      <c r="L26" s="41"/>
    </row>
    <row r="27" spans="1:12" s="5" customFormat="1" ht="30">
      <c r="A27" s="41"/>
      <c r="B27" s="71"/>
      <c r="C27" s="72"/>
      <c r="D27" s="73"/>
      <c r="E27" s="18" t="s">
        <v>47</v>
      </c>
      <c r="F27" s="12">
        <v>0</v>
      </c>
      <c r="G27" s="12">
        <f>G32+G38+G43+G48+G53</f>
        <v>0</v>
      </c>
      <c r="H27" s="41"/>
      <c r="I27" s="41"/>
      <c r="J27" s="41"/>
      <c r="K27" s="41"/>
      <c r="L27" s="41"/>
    </row>
    <row r="28" spans="1:12" s="5" customFormat="1" ht="24" customHeight="1">
      <c r="A28" s="41"/>
      <c r="B28" s="74"/>
      <c r="C28" s="75"/>
      <c r="D28" s="76"/>
      <c r="E28" s="20" t="s">
        <v>48</v>
      </c>
      <c r="F28" s="12">
        <f>F33+F39+F44+F49+F54</f>
        <v>86000</v>
      </c>
      <c r="G28" s="12">
        <f>G33+G39+G44+G54</f>
        <v>86000</v>
      </c>
      <c r="H28" s="41"/>
      <c r="I28" s="41"/>
      <c r="J28" s="41"/>
      <c r="K28" s="41"/>
      <c r="L28" s="41"/>
    </row>
    <row r="29" spans="1:12" s="5" customFormat="1" ht="15" customHeight="1">
      <c r="A29" s="77"/>
      <c r="B29" s="26" t="s">
        <v>32</v>
      </c>
      <c r="C29" s="78"/>
      <c r="D29" s="79"/>
      <c r="E29" s="17" t="s">
        <v>6</v>
      </c>
      <c r="F29" s="11">
        <f>F30+F33</f>
        <v>0</v>
      </c>
      <c r="G29" s="11">
        <f>G33+G30</f>
        <v>0</v>
      </c>
      <c r="H29" s="62" t="s">
        <v>36</v>
      </c>
      <c r="I29" s="59" t="s">
        <v>30</v>
      </c>
      <c r="J29" s="41">
        <v>3</v>
      </c>
      <c r="K29" s="41">
        <v>3</v>
      </c>
      <c r="L29" s="41">
        <v>3</v>
      </c>
    </row>
    <row r="30" spans="1:12" s="5" customFormat="1" ht="30">
      <c r="A30" s="41"/>
      <c r="B30" s="80"/>
      <c r="C30" s="81"/>
      <c r="D30" s="82"/>
      <c r="E30" s="17" t="s">
        <v>9</v>
      </c>
      <c r="F30" s="10">
        <v>0</v>
      </c>
      <c r="G30" s="10">
        <v>0</v>
      </c>
      <c r="H30" s="63"/>
      <c r="I30" s="60"/>
      <c r="J30" s="41"/>
      <c r="K30" s="41"/>
      <c r="L30" s="41"/>
    </row>
    <row r="31" spans="1:12" s="5" customFormat="1" ht="30">
      <c r="A31" s="41"/>
      <c r="B31" s="80"/>
      <c r="C31" s="81"/>
      <c r="D31" s="82"/>
      <c r="E31" s="20" t="s">
        <v>61</v>
      </c>
      <c r="F31" s="10">
        <v>0</v>
      </c>
      <c r="G31" s="10">
        <v>0</v>
      </c>
      <c r="H31" s="63"/>
      <c r="I31" s="60"/>
      <c r="J31" s="41"/>
      <c r="K31" s="41"/>
      <c r="L31" s="41"/>
    </row>
    <row r="32" spans="1:12" s="5" customFormat="1" ht="28.5" customHeight="1">
      <c r="A32" s="41"/>
      <c r="B32" s="80"/>
      <c r="C32" s="81"/>
      <c r="D32" s="82"/>
      <c r="E32" s="19" t="s">
        <v>49</v>
      </c>
      <c r="F32" s="10">
        <v>0</v>
      </c>
      <c r="G32" s="10">
        <v>0</v>
      </c>
      <c r="H32" s="63"/>
      <c r="I32" s="60"/>
      <c r="J32" s="41"/>
      <c r="K32" s="41"/>
      <c r="L32" s="41"/>
    </row>
    <row r="33" spans="1:12" s="5" customFormat="1" ht="36" customHeight="1">
      <c r="A33" s="41"/>
      <c r="B33" s="83"/>
      <c r="C33" s="84"/>
      <c r="D33" s="85"/>
      <c r="E33" s="19" t="s">
        <v>50</v>
      </c>
      <c r="F33" s="12">
        <v>0</v>
      </c>
      <c r="G33" s="12">
        <v>0</v>
      </c>
      <c r="H33" s="64"/>
      <c r="I33" s="61"/>
      <c r="J33" s="41"/>
      <c r="K33" s="41"/>
      <c r="L33" s="41"/>
    </row>
    <row r="34" spans="1:12" s="5" customFormat="1" ht="49.5" customHeight="1">
      <c r="A34" s="3"/>
      <c r="B34" s="56"/>
      <c r="C34" s="57"/>
      <c r="D34" s="58"/>
      <c r="E34" s="6"/>
      <c r="F34" s="3"/>
      <c r="G34" s="3"/>
      <c r="H34" s="9" t="s">
        <v>39</v>
      </c>
      <c r="I34" s="3" t="s">
        <v>30</v>
      </c>
      <c r="J34" s="3">
        <v>0</v>
      </c>
      <c r="K34" s="3">
        <v>0</v>
      </c>
      <c r="L34" s="3">
        <v>0</v>
      </c>
    </row>
    <row r="35" spans="1:12" s="5" customFormat="1" ht="15" customHeight="1">
      <c r="A35" s="41"/>
      <c r="B35" s="26" t="s">
        <v>33</v>
      </c>
      <c r="C35" s="35"/>
      <c r="D35" s="36"/>
      <c r="E35" s="17" t="s">
        <v>6</v>
      </c>
      <c r="F35" s="7">
        <f>F36+F39</f>
        <v>0</v>
      </c>
      <c r="G35" s="7">
        <v>0</v>
      </c>
      <c r="H35" s="62" t="s">
        <v>38</v>
      </c>
      <c r="I35" s="42" t="s">
        <v>30</v>
      </c>
      <c r="J35" s="42">
        <v>1</v>
      </c>
      <c r="K35" s="42">
        <v>2</v>
      </c>
      <c r="L35" s="42">
        <v>2</v>
      </c>
    </row>
    <row r="36" spans="1:12" s="5" customFormat="1" ht="31.5" customHeight="1">
      <c r="A36" s="41"/>
      <c r="B36" s="29"/>
      <c r="C36" s="37"/>
      <c r="D36" s="38"/>
      <c r="E36" s="17" t="s">
        <v>9</v>
      </c>
      <c r="F36" s="10">
        <v>0</v>
      </c>
      <c r="G36" s="10">
        <v>0</v>
      </c>
      <c r="H36" s="63"/>
      <c r="I36" s="41"/>
      <c r="J36" s="41"/>
      <c r="K36" s="41"/>
      <c r="L36" s="41"/>
    </row>
    <row r="37" spans="1:12" s="5" customFormat="1" ht="33.75" customHeight="1">
      <c r="A37" s="41"/>
      <c r="B37" s="29"/>
      <c r="C37" s="37"/>
      <c r="D37" s="38"/>
      <c r="E37" s="20" t="s">
        <v>62</v>
      </c>
      <c r="F37" s="10">
        <v>0</v>
      </c>
      <c r="G37" s="10">
        <v>0</v>
      </c>
      <c r="H37" s="63"/>
      <c r="I37" s="41"/>
      <c r="J37" s="41"/>
      <c r="K37" s="41"/>
      <c r="L37" s="41"/>
    </row>
    <row r="38" spans="1:12" s="5" customFormat="1" ht="33.75" customHeight="1">
      <c r="A38" s="41"/>
      <c r="B38" s="29"/>
      <c r="C38" s="37"/>
      <c r="D38" s="38"/>
      <c r="E38" s="19" t="s">
        <v>51</v>
      </c>
      <c r="F38" s="10">
        <v>0</v>
      </c>
      <c r="G38" s="10">
        <v>0</v>
      </c>
      <c r="H38" s="63"/>
      <c r="I38" s="41"/>
      <c r="J38" s="41"/>
      <c r="K38" s="41"/>
      <c r="L38" s="41"/>
    </row>
    <row r="39" spans="1:12" s="5" customFormat="1" ht="36.75" customHeight="1">
      <c r="A39" s="41"/>
      <c r="B39" s="32"/>
      <c r="C39" s="39"/>
      <c r="D39" s="40"/>
      <c r="E39" s="19" t="s">
        <v>52</v>
      </c>
      <c r="F39" s="12">
        <v>0</v>
      </c>
      <c r="G39" s="12">
        <v>0</v>
      </c>
      <c r="H39" s="64"/>
      <c r="I39" s="41"/>
      <c r="J39" s="41"/>
      <c r="K39" s="41"/>
      <c r="L39" s="41"/>
    </row>
    <row r="40" spans="1:12" s="5" customFormat="1" ht="15" customHeight="1">
      <c r="A40" s="41"/>
      <c r="B40" s="26" t="s">
        <v>34</v>
      </c>
      <c r="C40" s="35"/>
      <c r="D40" s="36"/>
      <c r="E40" s="17" t="s">
        <v>6</v>
      </c>
      <c r="F40" s="11">
        <f>F41+F44</f>
        <v>0</v>
      </c>
      <c r="G40" s="11">
        <f>G41+G44</f>
        <v>0</v>
      </c>
      <c r="H40" s="65" t="s">
        <v>37</v>
      </c>
      <c r="I40" s="42" t="s">
        <v>30</v>
      </c>
      <c r="J40" s="42">
        <v>10</v>
      </c>
      <c r="K40" s="42">
        <v>13</v>
      </c>
      <c r="L40" s="42">
        <v>10</v>
      </c>
    </row>
    <row r="41" spans="1:12" s="5" customFormat="1" ht="30">
      <c r="A41" s="41"/>
      <c r="B41" s="29"/>
      <c r="C41" s="37"/>
      <c r="D41" s="38"/>
      <c r="E41" s="17" t="s">
        <v>9</v>
      </c>
      <c r="F41" s="10">
        <v>0</v>
      </c>
      <c r="G41" s="10">
        <v>0</v>
      </c>
      <c r="H41" s="66"/>
      <c r="I41" s="41"/>
      <c r="J41" s="41"/>
      <c r="K41" s="41"/>
      <c r="L41" s="41"/>
    </row>
    <row r="42" spans="1:12" s="5" customFormat="1" ht="30">
      <c r="A42" s="41"/>
      <c r="B42" s="29"/>
      <c r="C42" s="37"/>
      <c r="D42" s="38"/>
      <c r="E42" s="20" t="s">
        <v>63</v>
      </c>
      <c r="F42" s="10">
        <v>0</v>
      </c>
      <c r="G42" s="10">
        <v>0</v>
      </c>
      <c r="H42" s="66"/>
      <c r="I42" s="41"/>
      <c r="J42" s="41"/>
      <c r="K42" s="41"/>
      <c r="L42" s="41"/>
    </row>
    <row r="43" spans="1:12" s="5" customFormat="1" ht="30">
      <c r="A43" s="41"/>
      <c r="B43" s="29"/>
      <c r="C43" s="37"/>
      <c r="D43" s="38"/>
      <c r="E43" s="20" t="s">
        <v>53</v>
      </c>
      <c r="F43" s="10">
        <v>0</v>
      </c>
      <c r="G43" s="10">
        <v>0</v>
      </c>
      <c r="H43" s="66"/>
      <c r="I43" s="41"/>
      <c r="J43" s="41"/>
      <c r="K43" s="41"/>
      <c r="L43" s="41"/>
    </row>
    <row r="44" spans="1:12" s="5" customFormat="1" ht="30">
      <c r="A44" s="41"/>
      <c r="B44" s="32"/>
      <c r="C44" s="39"/>
      <c r="D44" s="40"/>
      <c r="E44" s="20" t="s">
        <v>54</v>
      </c>
      <c r="F44" s="12">
        <v>0</v>
      </c>
      <c r="G44" s="12">
        <v>0</v>
      </c>
      <c r="H44" s="67"/>
      <c r="I44" s="41"/>
      <c r="J44" s="41"/>
      <c r="K44" s="41"/>
      <c r="L44" s="41"/>
    </row>
    <row r="45" spans="1:12" s="5" customFormat="1" ht="15" customHeight="1">
      <c r="A45" s="41"/>
      <c r="B45" s="26" t="s">
        <v>35</v>
      </c>
      <c r="C45" s="35"/>
      <c r="D45" s="36"/>
      <c r="E45" s="17" t="s">
        <v>6</v>
      </c>
      <c r="F45" s="11">
        <f>F46+F49</f>
        <v>11700</v>
      </c>
      <c r="G45" s="11">
        <f>G46+G49</f>
        <v>11700</v>
      </c>
      <c r="H45" s="43" t="s">
        <v>40</v>
      </c>
      <c r="I45" s="42" t="s">
        <v>30</v>
      </c>
      <c r="J45" s="41">
        <v>0</v>
      </c>
      <c r="K45" s="41">
        <v>0</v>
      </c>
      <c r="L45" s="41">
        <v>0</v>
      </c>
    </row>
    <row r="46" spans="1:12" s="5" customFormat="1" ht="30">
      <c r="A46" s="41"/>
      <c r="B46" s="29"/>
      <c r="C46" s="37"/>
      <c r="D46" s="38"/>
      <c r="E46" s="17" t="s">
        <v>9</v>
      </c>
      <c r="F46" s="10">
        <v>11700</v>
      </c>
      <c r="G46" s="10">
        <v>11700</v>
      </c>
      <c r="H46" s="43"/>
      <c r="I46" s="41"/>
      <c r="J46" s="41"/>
      <c r="K46" s="41"/>
      <c r="L46" s="41"/>
    </row>
    <row r="47" spans="1:12" s="5" customFormat="1" ht="30">
      <c r="A47" s="41"/>
      <c r="B47" s="29"/>
      <c r="C47" s="37"/>
      <c r="D47" s="38"/>
      <c r="E47" s="20" t="s">
        <v>63</v>
      </c>
      <c r="F47" s="10">
        <v>0</v>
      </c>
      <c r="G47" s="10">
        <v>0</v>
      </c>
      <c r="H47" s="43"/>
      <c r="I47" s="41"/>
      <c r="J47" s="41"/>
      <c r="K47" s="41"/>
      <c r="L47" s="41"/>
    </row>
    <row r="48" spans="1:12" s="5" customFormat="1" ht="30">
      <c r="A48" s="41"/>
      <c r="B48" s="29"/>
      <c r="C48" s="37"/>
      <c r="D48" s="38"/>
      <c r="E48" s="20" t="s">
        <v>55</v>
      </c>
      <c r="F48" s="10">
        <v>0</v>
      </c>
      <c r="G48" s="10">
        <v>0</v>
      </c>
      <c r="H48" s="43"/>
      <c r="I48" s="41"/>
      <c r="J48" s="41"/>
      <c r="K48" s="41"/>
      <c r="L48" s="41"/>
    </row>
    <row r="49" spans="1:12" s="5" customFormat="1" ht="30.75" customHeight="1">
      <c r="A49" s="41"/>
      <c r="B49" s="32"/>
      <c r="C49" s="39"/>
      <c r="D49" s="40"/>
      <c r="E49" s="20" t="s">
        <v>56</v>
      </c>
      <c r="F49" s="12">
        <v>0</v>
      </c>
      <c r="G49" s="12">
        <v>0</v>
      </c>
      <c r="H49" s="43"/>
      <c r="I49" s="41"/>
      <c r="J49" s="41"/>
      <c r="K49" s="41"/>
      <c r="L49" s="41"/>
    </row>
    <row r="50" spans="1:12" s="5" customFormat="1" ht="15" customHeight="1">
      <c r="A50" s="21"/>
      <c r="B50" s="26" t="s">
        <v>44</v>
      </c>
      <c r="C50" s="35"/>
      <c r="D50" s="36"/>
      <c r="E50" s="17" t="s">
        <v>6</v>
      </c>
      <c r="F50" s="11">
        <f>F51+F52+F53+F54</f>
        <v>519979.14</v>
      </c>
      <c r="G50" s="11">
        <f>G51+G52+G53+G54</f>
        <v>519979.14</v>
      </c>
      <c r="H50" s="43"/>
      <c r="I50" s="42"/>
      <c r="J50" s="41"/>
      <c r="K50" s="41"/>
      <c r="L50" s="41"/>
    </row>
    <row r="51" spans="1:12" s="5" customFormat="1" ht="30">
      <c r="A51" s="22"/>
      <c r="B51" s="29"/>
      <c r="C51" s="37"/>
      <c r="D51" s="38"/>
      <c r="E51" s="17" t="s">
        <v>9</v>
      </c>
      <c r="F51" s="12">
        <v>109980.14</v>
      </c>
      <c r="G51" s="12">
        <v>109980.14</v>
      </c>
      <c r="H51" s="43"/>
      <c r="I51" s="41"/>
      <c r="J51" s="41"/>
      <c r="K51" s="41"/>
      <c r="L51" s="41"/>
    </row>
    <row r="52" spans="1:12" s="5" customFormat="1" ht="30">
      <c r="A52" s="22"/>
      <c r="B52" s="29"/>
      <c r="C52" s="37"/>
      <c r="D52" s="38"/>
      <c r="E52" s="20" t="s">
        <v>62</v>
      </c>
      <c r="F52" s="12">
        <v>323999</v>
      </c>
      <c r="G52" s="12">
        <v>323999</v>
      </c>
      <c r="H52" s="43"/>
      <c r="I52" s="41"/>
      <c r="J52" s="41"/>
      <c r="K52" s="41"/>
      <c r="L52" s="41"/>
    </row>
    <row r="53" spans="1:12" s="5" customFormat="1" ht="30">
      <c r="A53" s="22"/>
      <c r="B53" s="29"/>
      <c r="C53" s="37"/>
      <c r="D53" s="38"/>
      <c r="E53" s="20" t="s">
        <v>51</v>
      </c>
      <c r="F53" s="12">
        <v>0</v>
      </c>
      <c r="G53" s="12">
        <v>0</v>
      </c>
      <c r="H53" s="43"/>
      <c r="I53" s="41"/>
      <c r="J53" s="41"/>
      <c r="K53" s="41"/>
      <c r="L53" s="41"/>
    </row>
    <row r="54" spans="1:12" s="5" customFormat="1" ht="28.5" customHeight="1">
      <c r="A54" s="23"/>
      <c r="B54" s="32"/>
      <c r="C54" s="39"/>
      <c r="D54" s="40"/>
      <c r="E54" s="20" t="s">
        <v>57</v>
      </c>
      <c r="F54" s="12">
        <v>86000</v>
      </c>
      <c r="G54" s="12">
        <v>86000</v>
      </c>
      <c r="H54" s="43"/>
      <c r="I54" s="41"/>
      <c r="J54" s="41"/>
      <c r="K54" s="41"/>
      <c r="L54" s="41"/>
    </row>
    <row r="55" spans="1:12" s="5" customFormat="1" ht="136.5" customHeight="1">
      <c r="A55" s="13"/>
      <c r="B55" s="53" t="s">
        <v>46</v>
      </c>
      <c r="C55" s="54"/>
      <c r="D55" s="55"/>
      <c r="E55" s="20" t="s">
        <v>6</v>
      </c>
      <c r="F55" s="12">
        <v>0</v>
      </c>
      <c r="G55" s="12">
        <v>0</v>
      </c>
      <c r="H55" s="15"/>
      <c r="I55" s="14"/>
      <c r="J55" s="14"/>
      <c r="K55" s="14"/>
      <c r="L55" s="14"/>
    </row>
    <row r="56" spans="1:12" s="5" customFormat="1" ht="135" customHeight="1">
      <c r="A56" s="21"/>
      <c r="B56" s="26" t="s">
        <v>45</v>
      </c>
      <c r="C56" s="27"/>
      <c r="D56" s="28"/>
      <c r="E56" s="17" t="s">
        <v>6</v>
      </c>
      <c r="F56" s="11">
        <v>0</v>
      </c>
      <c r="G56" s="11">
        <v>0</v>
      </c>
      <c r="H56" s="43" t="s">
        <v>31</v>
      </c>
      <c r="I56" s="42" t="s">
        <v>30</v>
      </c>
      <c r="J56" s="41">
        <v>1</v>
      </c>
      <c r="K56" s="41">
        <v>1</v>
      </c>
      <c r="L56" s="41">
        <v>1</v>
      </c>
    </row>
    <row r="57" spans="1:12" s="5" customFormat="1" ht="41.25" hidden="1" customHeight="1">
      <c r="A57" s="22"/>
      <c r="B57" s="29"/>
      <c r="C57" s="30"/>
      <c r="D57" s="31"/>
      <c r="E57" s="17" t="s">
        <v>9</v>
      </c>
      <c r="F57" s="12">
        <v>0</v>
      </c>
      <c r="G57" s="12">
        <v>0</v>
      </c>
      <c r="H57" s="43"/>
      <c r="I57" s="41"/>
      <c r="J57" s="41"/>
      <c r="K57" s="41"/>
      <c r="L57" s="41"/>
    </row>
    <row r="58" spans="1:12" s="5" customFormat="1" ht="85.5" hidden="1" customHeight="1">
      <c r="A58" s="23"/>
      <c r="B58" s="32"/>
      <c r="C58" s="33"/>
      <c r="D58" s="34"/>
      <c r="E58" s="16" t="s">
        <v>43</v>
      </c>
      <c r="F58" s="12">
        <v>0</v>
      </c>
      <c r="G58" s="12">
        <v>0</v>
      </c>
      <c r="H58" s="43"/>
      <c r="I58" s="41"/>
      <c r="J58" s="41"/>
      <c r="K58" s="41"/>
      <c r="L58" s="41"/>
    </row>
    <row r="59" spans="1:12" s="8" customFormat="1" ht="15" customHeight="1">
      <c r="A59" s="24"/>
      <c r="B59" s="44" t="s">
        <v>21</v>
      </c>
      <c r="C59" s="45"/>
      <c r="D59" s="46"/>
      <c r="E59" s="17" t="s">
        <v>6</v>
      </c>
      <c r="F59" s="7">
        <f>F60+F61+F62+F63</f>
        <v>531679.14</v>
      </c>
      <c r="G59" s="7">
        <f>G60+G61+G62+G63</f>
        <v>531679.14</v>
      </c>
      <c r="H59" s="42" t="s">
        <v>5</v>
      </c>
      <c r="I59" s="25" t="s">
        <v>5</v>
      </c>
      <c r="J59" s="25" t="s">
        <v>5</v>
      </c>
      <c r="K59" s="25" t="s">
        <v>5</v>
      </c>
      <c r="L59" s="25" t="s">
        <v>5</v>
      </c>
    </row>
    <row r="60" spans="1:12" s="8" customFormat="1" ht="30">
      <c r="A60" s="25"/>
      <c r="B60" s="47"/>
      <c r="C60" s="48"/>
      <c r="D60" s="49"/>
      <c r="E60" s="17" t="s">
        <v>9</v>
      </c>
      <c r="F60" s="7">
        <f>F25</f>
        <v>121680.14</v>
      </c>
      <c r="G60" s="7">
        <f>G25</f>
        <v>121680.14</v>
      </c>
      <c r="H60" s="41"/>
      <c r="I60" s="25"/>
      <c r="J60" s="25"/>
      <c r="K60" s="25"/>
      <c r="L60" s="25"/>
    </row>
    <row r="61" spans="1:12" s="8" customFormat="1" ht="30">
      <c r="A61" s="25"/>
      <c r="B61" s="47"/>
      <c r="C61" s="48"/>
      <c r="D61" s="49"/>
      <c r="E61" s="20" t="s">
        <v>62</v>
      </c>
      <c r="F61" s="7">
        <f>F26</f>
        <v>323999</v>
      </c>
      <c r="G61" s="7">
        <f>G26</f>
        <v>323999</v>
      </c>
      <c r="H61" s="41"/>
      <c r="I61" s="25"/>
      <c r="J61" s="25"/>
      <c r="K61" s="25"/>
      <c r="L61" s="25"/>
    </row>
    <row r="62" spans="1:12" s="8" customFormat="1" ht="30">
      <c r="A62" s="25"/>
      <c r="B62" s="47"/>
      <c r="C62" s="48"/>
      <c r="D62" s="49"/>
      <c r="E62" s="20" t="s">
        <v>58</v>
      </c>
      <c r="F62" s="7">
        <f>F27</f>
        <v>0</v>
      </c>
      <c r="G62" s="7">
        <f>G27</f>
        <v>0</v>
      </c>
      <c r="H62" s="41"/>
      <c r="I62" s="25"/>
      <c r="J62" s="25"/>
      <c r="K62" s="25"/>
      <c r="L62" s="25"/>
    </row>
    <row r="63" spans="1:12" s="8" customFormat="1" ht="38.25" customHeight="1">
      <c r="A63" s="25"/>
      <c r="B63" s="50"/>
      <c r="C63" s="51"/>
      <c r="D63" s="52"/>
      <c r="E63" s="20" t="s">
        <v>59</v>
      </c>
      <c r="F63" s="7">
        <f>F28</f>
        <v>86000</v>
      </c>
      <c r="G63" s="7">
        <f>G28</f>
        <v>86000</v>
      </c>
      <c r="H63" s="41"/>
      <c r="I63" s="25"/>
      <c r="J63" s="25"/>
      <c r="K63" s="25"/>
      <c r="L63" s="25"/>
    </row>
    <row r="64" spans="1:12">
      <c r="H64" s="25"/>
    </row>
    <row r="65" spans="8:8">
      <c r="H65" s="25"/>
    </row>
  </sheetData>
  <mergeCells count="105">
    <mergeCell ref="J16:J20"/>
    <mergeCell ref="L16:L20"/>
    <mergeCell ref="K16:K20"/>
    <mergeCell ref="G16:G20"/>
    <mergeCell ref="I16:I20"/>
    <mergeCell ref="A13:L13"/>
    <mergeCell ref="A14:L14"/>
    <mergeCell ref="A15:L15"/>
    <mergeCell ref="B16:D20"/>
    <mergeCell ref="D2:E2"/>
    <mergeCell ref="K10:L10"/>
    <mergeCell ref="J10:J11"/>
    <mergeCell ref="J9:L9"/>
    <mergeCell ref="G10:G11"/>
    <mergeCell ref="C9:D9"/>
    <mergeCell ref="A5:L5"/>
    <mergeCell ref="D10:D11"/>
    <mergeCell ref="A7:L7"/>
    <mergeCell ref="J1:L1"/>
    <mergeCell ref="G2:L2"/>
    <mergeCell ref="A6:L6"/>
    <mergeCell ref="H8:L8"/>
    <mergeCell ref="B8:B11"/>
    <mergeCell ref="B21:D23"/>
    <mergeCell ref="H24:H28"/>
    <mergeCell ref="E21:E23"/>
    <mergeCell ref="F21:F23"/>
    <mergeCell ref="G21:G23"/>
    <mergeCell ref="A3:L3"/>
    <mergeCell ref="H9:H11"/>
    <mergeCell ref="I9:I11"/>
    <mergeCell ref="A4:L4"/>
    <mergeCell ref="F10:F11"/>
    <mergeCell ref="H16:H20"/>
    <mergeCell ref="F16:F20"/>
    <mergeCell ref="A16:A20"/>
    <mergeCell ref="A8:A11"/>
    <mergeCell ref="F9:G9"/>
    <mergeCell ref="E16:E20"/>
    <mergeCell ref="C8:G8"/>
    <mergeCell ref="C10:C11"/>
    <mergeCell ref="E9:E11"/>
    <mergeCell ref="A40:A44"/>
    <mergeCell ref="A45:A49"/>
    <mergeCell ref="I45:I49"/>
    <mergeCell ref="K45:K49"/>
    <mergeCell ref="L40:L44"/>
    <mergeCell ref="J40:J44"/>
    <mergeCell ref="I40:I44"/>
    <mergeCell ref="H21:H23"/>
    <mergeCell ref="L21:L23"/>
    <mergeCell ref="I21:I23"/>
    <mergeCell ref="J21:J23"/>
    <mergeCell ref="J24:J28"/>
    <mergeCell ref="I24:I28"/>
    <mergeCell ref="L24:L28"/>
    <mergeCell ref="B35:D39"/>
    <mergeCell ref="A24:A28"/>
    <mergeCell ref="B24:D28"/>
    <mergeCell ref="H29:H33"/>
    <mergeCell ref="K21:K23"/>
    <mergeCell ref="K24:K28"/>
    <mergeCell ref="L29:L33"/>
    <mergeCell ref="A29:A33"/>
    <mergeCell ref="A35:A39"/>
    <mergeCell ref="B29:D33"/>
    <mergeCell ref="B34:D34"/>
    <mergeCell ref="I29:I33"/>
    <mergeCell ref="J29:J33"/>
    <mergeCell ref="K29:K33"/>
    <mergeCell ref="H35:H39"/>
    <mergeCell ref="H40:H44"/>
    <mergeCell ref="I35:I39"/>
    <mergeCell ref="J35:J39"/>
    <mergeCell ref="K35:K39"/>
    <mergeCell ref="L35:L39"/>
    <mergeCell ref="H64:H65"/>
    <mergeCell ref="I59:I63"/>
    <mergeCell ref="H59:H63"/>
    <mergeCell ref="B45:D49"/>
    <mergeCell ref="H45:H49"/>
    <mergeCell ref="L45:L49"/>
    <mergeCell ref="K40:K44"/>
    <mergeCell ref="J45:J49"/>
    <mergeCell ref="B40:D44"/>
    <mergeCell ref="L56:L58"/>
    <mergeCell ref="B55:D55"/>
    <mergeCell ref="A50:A54"/>
    <mergeCell ref="A59:A63"/>
    <mergeCell ref="B56:D58"/>
    <mergeCell ref="L59:L63"/>
    <mergeCell ref="B50:D54"/>
    <mergeCell ref="L50:L54"/>
    <mergeCell ref="I50:I54"/>
    <mergeCell ref="J50:J54"/>
    <mergeCell ref="H50:H54"/>
    <mergeCell ref="K50:K54"/>
    <mergeCell ref="K59:K63"/>
    <mergeCell ref="J59:J63"/>
    <mergeCell ref="B59:D63"/>
    <mergeCell ref="A56:A58"/>
    <mergeCell ref="H56:H58"/>
    <mergeCell ref="I56:I58"/>
    <mergeCell ref="J56:J58"/>
    <mergeCell ref="K56:K58"/>
  </mergeCells>
  <phoneticPr fontId="7" type="noConversion"/>
  <pageMargins left="0.23622047244094491" right="0.19685039370078741" top="0.19685039370078741" bottom="0.19685039370078741" header="0.19685039370078741" footer="0.15748031496062992"/>
  <pageSetup paperSize="9" scale="74" fitToHeight="0" orientation="landscape" horizontalDpi="180" verticalDpi="180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Подпрограмма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2020-02-11T10:17:27Z</cp:lastPrinted>
  <dcterms:created xsi:type="dcterms:W3CDTF">2006-09-28T05:33:49Z</dcterms:created>
  <dcterms:modified xsi:type="dcterms:W3CDTF">2024-03-20T06:24:05Z</dcterms:modified>
</cp:coreProperties>
</file>